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'納入仕様-様式1'!$A$12:$K$95</definedName>
  </definedNames>
  <calcPr calcId="125725"/>
</workbook>
</file>

<file path=xl/calcChain.xml><?xml version="1.0" encoding="utf-8"?>
<calcChain xmlns="http://schemas.openxmlformats.org/spreadsheetml/2006/main">
  <c r="B14" i="1"/>
  <c r="E31"/>
  <c r="C31"/>
  <c r="D25"/>
  <c r="B25"/>
  <c r="D24"/>
  <c r="B24"/>
  <c r="D22"/>
  <c r="B22"/>
  <c r="D20"/>
  <c r="C18"/>
  <c r="D16"/>
  <c r="B16"/>
  <c r="D14"/>
  <c r="D7"/>
  <c r="E30" s="1"/>
</calcChain>
</file>

<file path=xl/sharedStrings.xml><?xml version="1.0" encoding="utf-8"?>
<sst xmlns="http://schemas.openxmlformats.org/spreadsheetml/2006/main" count="25" uniqueCount="23">
  <si>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</si>
  <si>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</si>
  <si>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</si>
  <si>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</si>
  <si>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</si>
  <si>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</si>
  <si>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</si>
  <si>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</si>
  <si>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</si>
  <si>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</si>
  <si>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</si>
  <si>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</si>
  <si>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</si>
  <si>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</si>
  <si>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</si>
  <si>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</si>
  <si>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※個別の品番はこれら表記の内容ごとに異なる</t>
    <rPh sb="1" eb="3">
      <t>コベツ</t>
    </rPh>
    <rPh sb="4" eb="6">
      <t>ヒンバン</t>
    </rPh>
    <rPh sb="10" eb="12">
      <t>ヒョウキ</t>
    </rPh>
    <rPh sb="13" eb="15">
      <t>ナイヨウ</t>
    </rPh>
    <rPh sb="18" eb="19">
      <t>コト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</si>
  <si>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</si>
  <si>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</si>
  <si>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</si>
  <si>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SPパイル　B型</t>
    <rPh sb="7" eb="8">
      <t>ガタ</t>
    </rPh>
    <phoneticPr fontId="1"/>
  </si>
  <si>
    <t>樹脂製　埋設物標示杭 「SPパイル」</t>
    <rPh sb="0" eb="2">
      <t>ジュシ</t>
    </rPh>
    <rPh sb="2" eb="3">
      <t>セイ</t>
    </rPh>
    <rPh sb="4" eb="6">
      <t>マイセツ</t>
    </rPh>
    <rPh sb="6" eb="7">
      <t>ブツ</t>
    </rPh>
    <rPh sb="7" eb="9">
      <t>ヒョウジ</t>
    </rPh>
    <rPh sb="9" eb="10">
      <t>クイ</t>
    </rPh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</si>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</sst>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17317</xdr:colOff>
      <xdr:row>39</xdr:row>
      <xdr:rowOff>155863</xdr:rowOff>
    </xdr:from>
    <xdr:to>
      <xdr:col>10</xdr:col>
      <xdr:colOff>626937</xdr:colOff>
      <xdr:row>66</xdr:row>
      <xdr:rowOff>207817</xdr:rowOff>
    </xdr:to>
    <xdr:pic>
      <xdr:nvPicPr>
        <xdr:cNvPr id="8" name="図 7" descr="pile-b-raster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317" y="13179136"/>
          <a:ext cx="7190529" cy="10338954"/>
        </a:xfrm>
        <a:prstGeom prst="rect">
          <a:avLst/>
        </a:prstGeom>
      </xdr:spPr>
    </xdr:pic>
    <xdr:clientData/>
  </xdr:twoCellAnchor>
  <xdr:twoCellAnchor editAs="oneCell">
    <xdr:from>
      <xdr:col>0</xdr:col>
      <xdr:colOff>100446</xdr:colOff>
      <xdr:row>67</xdr:row>
      <xdr:rowOff>207818</xdr:rowOff>
    </xdr:from>
    <xdr:to>
      <xdr:col>10</xdr:col>
      <xdr:colOff>553997</xdr:colOff>
      <xdr:row>93</xdr:row>
      <xdr:rowOff>259774</xdr:rowOff>
    </xdr:to>
    <xdr:pic>
      <xdr:nvPicPr>
        <xdr:cNvPr id="7" name="図 6" descr="pile-bplate-raster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0446" y="24245454"/>
          <a:ext cx="7034460" cy="9957956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17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22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18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19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21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樹脂製　埋設物標示杭 「SPパイル」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SPパイル　B型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6" t="s">
        <v>4</v>
      </c>
      <c r="D30" s="56"/>
      <c r="E30" s="58" t="str">
        <f ca="1">CONCATENATE("令和",IF(YEAR(D7)-2018=1,"元",YEAR(D7)-2018),"年",MONTH(D7),"月",DAY(D7),"日")</f>
        <v>令和元年4月27日</v>
      </c>
      <c r="F30" s="58"/>
      <c r="G30" s="58"/>
      <c r="H30" s="58"/>
      <c r="I30" s="58"/>
      <c r="J30" s="1"/>
      <c r="K30" s="1"/>
    </row>
    <row r="31" spans="1:13" ht="30" customHeight="1">
      <c r="A31" s="1"/>
      <c r="B31" s="1"/>
      <c r="C31" s="57" t="str">
        <f>B8</f>
        <v>整理番号等</v>
      </c>
      <c r="D31" s="57"/>
      <c r="E31" s="57">
        <f>D8</f>
        <v>0</v>
      </c>
      <c r="F31" s="57"/>
      <c r="G31" s="57"/>
      <c r="H31" s="57"/>
      <c r="I31" s="57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5" t="s">
        <v>8</v>
      </c>
      <c r="F35" s="55"/>
      <c r="G35" s="55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54" t="s">
        <v>16</v>
      </c>
      <c r="D95" s="54"/>
      <c r="E95" s="54"/>
      <c r="F95" s="54"/>
      <c r="G95" s="54"/>
      <c r="H95" s="54"/>
      <c r="I95" s="54"/>
      <c r="J95" s="54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2015-09-06T08:43:20Z</cp:lastPrinted>
  <dcterms:created xsi:type="dcterms:W3CDTF">2015-09-05T06:47:37Z</dcterms:created>
  <dcterms:modified xsi:type="dcterms:W3CDTF">2019-04-27T07:29:51Z</dcterms:modified>
</cp:coreProperties>
</file>