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E30" i="1"/>
  <c r="E31"/>
  <c r="C31"/>
  <c r="D25"/>
  <c r="B25"/>
  <c r="D24"/>
  <c r="B24"/>
  <c r="D22"/>
  <c r="B22"/>
  <c r="D20"/>
  <c r="C18"/>
  <c r="D16"/>
  <c r="B16"/>
  <c r="D14"/>
  <c r="B14"/>
  <c r="D7"/>
</calcChain>
</file>

<file path=xl/sharedStrings.xml><?xml version="1.0" encoding="utf-8"?>
<sst xmlns="http://schemas.openxmlformats.org/spreadsheetml/2006/main" count="26" uniqueCount="24">
  <si>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</si>
  <si>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</si>
  <si>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</si>
  <si>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</si>
  <si>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</si>
  <si>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</si>
  <si>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</si>
  <si>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</si>
  <si>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</si>
  <si>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</si>
  <si>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</si>
  <si>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</si>
  <si>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</si>
  <si>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</si>
  <si>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</si>
  <si>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</si>
  <si>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※個別の品番はこれら表記の内容ごとに異なる</t>
    <rPh sb="1" eb="3">
      <t>コベツ</t>
    </rPh>
    <rPh sb="4" eb="6">
      <t>ヒンバン</t>
    </rPh>
    <rPh sb="10" eb="12">
      <t>ヒョウキ</t>
    </rPh>
    <rPh sb="13" eb="15">
      <t>ナイヨウ</t>
    </rPh>
    <rPh sb="18" eb="19">
      <t>コト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</si>
  <si>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</si>
  <si>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</si>
  <si>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</si>
  <si>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 xml:space="preserve"> </t>
    <phoneticPr fontId="1"/>
  </si>
  <si>
    <t>地下埋設物標示杭</t>
    <rPh sb="0" eb="2">
      <t>チカ</t>
    </rPh>
    <rPh sb="2" eb="4">
      <t>マイセツ</t>
    </rPh>
    <rPh sb="4" eb="5">
      <t>ブツ</t>
    </rPh>
    <rPh sb="5" eb="7">
      <t>ヒョウジ</t>
    </rPh>
    <rPh sb="7" eb="8">
      <t>クイ</t>
    </rPh>
    <phoneticPr fontId="1"/>
  </si>
  <si>
    <t>アルミキャップ付コンクリート製　60×60×300mm</t>
    <phoneticPr fontId="1"/>
  </si>
  <si>
    <t>御註文先</t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</si>
</sst>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31330</xdr:rowOff>
    </xdr:from>
    <xdr:to>
      <xdr:col>9</xdr:col>
      <xdr:colOff>12372</xdr:colOff>
      <xdr:row>37</xdr:row>
      <xdr:rowOff>352542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0873" y="11966569"/>
          <a:ext cx="3930434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199643</xdr:colOff>
      <xdr:row>39</xdr:row>
      <xdr:rowOff>237802</xdr:rowOff>
    </xdr:from>
    <xdr:to>
      <xdr:col>10</xdr:col>
      <xdr:colOff>439051</xdr:colOff>
      <xdr:row>66</xdr:row>
      <xdr:rowOff>30802</xdr:rowOff>
    </xdr:to>
    <xdr:pic>
      <xdr:nvPicPr>
        <xdr:cNvPr id="10" name="図 9" descr="cp60-30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9643" y="13658527"/>
          <a:ext cx="6811658" cy="10080000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66</xdr:row>
      <xdr:rowOff>19050</xdr:rowOff>
    </xdr:from>
    <xdr:to>
      <xdr:col>10</xdr:col>
      <xdr:colOff>426982</xdr:colOff>
      <xdr:row>66</xdr:row>
      <xdr:rowOff>19050</xdr:rowOff>
    </xdr:to>
    <xdr:cxnSp macro="">
      <xdr:nvCxnSpPr>
        <xdr:cNvPr id="13" name="直線コネクタ 12"/>
        <xdr:cNvCxnSpPr/>
      </xdr:nvCxnSpPr>
      <xdr:spPr>
        <a:xfrm>
          <a:off x="209550" y="23746153"/>
          <a:ext cx="6786398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17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23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18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19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21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22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地下埋設物標示杭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アルミキャップ付コンクリート製　60×60×300mm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6" t="s">
        <v>4</v>
      </c>
      <c r="D30" s="56"/>
      <c r="E30" s="58" t="str">
        <f ca="1">CONCATENATE("令和",IF(YEAR(D7)-2018=1,"元",YEAR(D7)-2018),"年",MONTH(D7),"月",DAY(D7),"日")</f>
        <v>令和元年4月27日</v>
      </c>
      <c r="F30" s="58"/>
      <c r="G30" s="58"/>
      <c r="H30" s="58"/>
      <c r="I30" s="58"/>
      <c r="J30" s="1"/>
      <c r="K30" s="1"/>
    </row>
    <row r="31" spans="1:13" ht="30" customHeight="1">
      <c r="A31" s="1"/>
      <c r="B31" s="1"/>
      <c r="C31" s="57" t="str">
        <f>B8</f>
        <v>整理番号等</v>
      </c>
      <c r="D31" s="57"/>
      <c r="E31" s="57">
        <f>D8</f>
        <v>0</v>
      </c>
      <c r="F31" s="57"/>
      <c r="G31" s="57"/>
      <c r="H31" s="57"/>
      <c r="I31" s="57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5" t="s">
        <v>8</v>
      </c>
      <c r="F35" s="55"/>
      <c r="G35" s="55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spans="12:12" ht="30" customHeight="1"/>
    <row r="66" spans="12:12" ht="30" customHeight="1"/>
    <row r="67" spans="12:12" ht="30" customHeight="1">
      <c r="L67" t="s">
        <v>20</v>
      </c>
    </row>
    <row r="68" spans="12:12" ht="30" customHeight="1"/>
    <row r="69" spans="12:12" ht="30" customHeight="1"/>
    <row r="70" spans="12:12" ht="30" customHeight="1"/>
    <row r="71" spans="12:12" ht="30" customHeight="1"/>
    <row r="72" spans="12:12" ht="30" customHeight="1"/>
    <row r="73" spans="12:12" ht="30" customHeight="1"/>
    <row r="74" spans="12:12" ht="30" customHeight="1"/>
    <row r="75" spans="12:12" ht="30" customHeight="1"/>
    <row r="76" spans="12:12" ht="30" customHeight="1"/>
    <row r="77" spans="12:12" ht="30" customHeight="1"/>
    <row r="78" spans="12:12" ht="30" customHeight="1"/>
    <row r="79" spans="12:12" ht="30" customHeight="1"/>
    <row r="80" spans="12:12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54" t="s">
        <v>16</v>
      </c>
      <c r="D95" s="54"/>
      <c r="E95" s="54"/>
      <c r="F95" s="54"/>
      <c r="G95" s="54"/>
      <c r="H95" s="54"/>
      <c r="I95" s="54"/>
      <c r="J95" s="54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6" priority="7" operator="equal">
      <formula>0</formula>
    </cfRule>
  </conditionalFormatting>
  <conditionalFormatting sqref="B16:J16">
    <cfRule type="expression" dxfId="5" priority="6">
      <formula>$B$16&gt;0</formula>
    </cfRule>
  </conditionalFormatting>
  <conditionalFormatting sqref="J16">
    <cfRule type="expression" dxfId="4" priority="5">
      <formula>$B$16&gt;0</formula>
    </cfRule>
  </conditionalFormatting>
  <conditionalFormatting sqref="B22:J22">
    <cfRule type="expression" dxfId="3" priority="4">
      <formula>$B$22&gt;0</formula>
    </cfRule>
  </conditionalFormatting>
  <conditionalFormatting sqref="D22:J22">
    <cfRule type="expression" dxfId="2" priority="3">
      <formula>$D$22&gt;0</formula>
    </cfRule>
  </conditionalFormatting>
  <conditionalFormatting sqref="B27:J27">
    <cfRule type="expression" dxfId="1" priority="2">
      <formula>$B$27&gt;0</formula>
    </cfRule>
  </conditionalFormatting>
  <conditionalFormatting sqref="B28:J28">
    <cfRule type="expression" dxfId="0" priority="1">
      <formula>$B$28&gt;0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2015-09-06T07:51:11Z</cp:lastPrinted>
  <dcterms:created xsi:type="dcterms:W3CDTF">2015-09-05T06:47:37Z</dcterms:created>
  <dcterms:modified xsi:type="dcterms:W3CDTF">2019-04-27T06:32:37Z</dcterms:modified>
</cp:coreProperties>
</file>